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p\Downloads\"/>
    </mc:Choice>
  </mc:AlternateContent>
  <xr:revisionPtr revIDLastSave="0" documentId="13_ncr:1_{81ADA475-A428-43DD-B7DF-4AA31EC8C1FB}" xr6:coauthVersionLast="45" xr6:coauthVersionMax="45" xr10:uidLastSave="{00000000-0000-0000-0000-000000000000}"/>
  <bookViews>
    <workbookView xWindow="-108" yWindow="-108" windowWidth="19416" windowHeight="10416" xr2:uid="{0393C02D-5D73-4AEE-8943-37F877965EBF}"/>
  </bookViews>
  <sheets>
    <sheet name="TOP" sheetId="3" r:id="rId1"/>
    <sheet name="条件一致件数" sheetId="1" r:id="rId2"/>
    <sheet name="条件一致練習" sheetId="2" r:id="rId3"/>
    <sheet name="出席簿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23Graph_A売上高･粗利益" hidden="1">#REF!</definedName>
    <definedName name="__123Graph_B" hidden="1">[1]Lesson10!#REF!</definedName>
    <definedName name="__123Graph_B売上高･粗利益" hidden="1">[2]Lesson10!#REF!</definedName>
    <definedName name="__123Graph_X売上高･粗利益" hidden="1">#REF!</definedName>
    <definedName name="__NEW01">[3]家計簿!$U$142</definedName>
    <definedName name="__NEW02">[3]家計簿!$U$144</definedName>
    <definedName name="__NEW021">[3]家計簿!$U$146</definedName>
    <definedName name="__NEW03">[3]家計簿!$U$149</definedName>
    <definedName name="_1d2_" hidden="1">[4]Lesson10!#REF!</definedName>
    <definedName name="_2d2_" hidden="1">[5]Lesson10!#REF!</definedName>
    <definedName name="_ADDR">[3]家計簿!$U$193</definedName>
    <definedName name="_ADDR.01">[3]家計簿!$U$194</definedName>
    <definedName name="_ADDR.BR">[3]家計簿!$U$189</definedName>
    <definedName name="_ADDR.D">[3]家計簿!$U$191</definedName>
    <definedName name="_ADDR.DUMMY">[3]家計簿!$U$196</definedName>
    <definedName name="_ADDR.R">[3]家計簿!$U$190</definedName>
    <definedName name="_ADDR.STR">[3]家計簿!$U$192</definedName>
    <definedName name="_ADDR.TL">#N/A</definedName>
    <definedName name="_ADDRS">#N/A</definedName>
    <definedName name="_ERRMES">[2]Lesson10!#REF!</definedName>
    <definedName name="_Fill" hidden="1">[2]Lesson10!#REF!</definedName>
    <definedName name="_INITIAL">[2]Lesson10!#REF!</definedName>
    <definedName name="_KEY">[2]Lesson10!#REF!</definedName>
    <definedName name="_LOADFILE">[2]Lesson10!#REF!</definedName>
    <definedName name="_MESAREA">[2]Lesson10!#REF!</definedName>
    <definedName name="_MESSAGE1">[2]Lesson10!#REF!</definedName>
    <definedName name="_MESSAGE2">[2]Lesson10!#REF!</definedName>
    <definedName name="_MESSAGE3">[2]Lesson10!#REF!</definedName>
    <definedName name="_MESSAGE4">[2]Lesson10!#REF!</definedName>
    <definedName name="_MESSAGE5">[2]Lesson10!#REF!</definedName>
    <definedName name="_NEW01">[6]家計簿!$U$142</definedName>
    <definedName name="_NEW02">[6]家計簿!$U$144</definedName>
    <definedName name="_NEW021">[6]家計簿!$U$146</definedName>
    <definedName name="_NEW03">[6]家計簿!$U$149</definedName>
    <definedName name="_RETRIEVE">[2]Lesson10!#REF!</definedName>
    <definedName name="_TRAPPED">[2]Lesson10!#REF!</definedName>
    <definedName name="_WIN">[2]Lesson10!#REF!</definedName>
    <definedName name="_YYY1">[6]家計簿!$U$94</definedName>
    <definedName name="_YYY2">[6]家計簿!$U$99</definedName>
    <definedName name="_ZZZ1">[6]家計簿!$U$77</definedName>
    <definedName name="_ZZZ2">[6]家計簿!$U$82</definedName>
    <definedName name="\0">[3]家計簿!#REF!</definedName>
    <definedName name="\a">[2]Lesson10!#REF!</definedName>
    <definedName name="a" hidden="1">#REF!</definedName>
    <definedName name="APPD1">[3]家計簿!$U$124</definedName>
    <definedName name="APPEND">[3]家計簿!$U$119</definedName>
    <definedName name="APPEND1">#N/A</definedName>
    <definedName name="APPEND2">#N/A</definedName>
    <definedName name="d" hidden="1">#REF!</definedName>
    <definedName name="DATE_IN">[3]家計簿!$U$155</definedName>
    <definedName name="DUMMY">[3]家計簿!#REF!</definedName>
    <definedName name="DUMMY2">[3]家計簿!#REF!</definedName>
    <definedName name="END_OP">[3]家計簿!$U$153</definedName>
    <definedName name="IN_LASTMON">[3]家計簿!$U$66</definedName>
    <definedName name="IN_THISMON">[3]家計簿!$U$63</definedName>
    <definedName name="IN_TODAY">[3]家計簿!$U$60</definedName>
    <definedName name="INPUT">[3]家計簿!#REF!</definedName>
    <definedName name="INPUT_B">[3]家計簿!$U$55</definedName>
    <definedName name="INPUT_B0">[3]家計簿!$U$56</definedName>
    <definedName name="INPUT_C">[3]家計簿!$U$69</definedName>
    <definedName name="INPUT_D">[3]家計簿!$U$70</definedName>
    <definedName name="INPUT_E">[3]家計簿!$U$71</definedName>
    <definedName name="INPUT_E0">[3]家計簿!$U$72</definedName>
    <definedName name="INPUT_F">[3]家計簿!$U$87</definedName>
    <definedName name="INPUT_G">[3]家計簿!$U$88</definedName>
    <definedName name="INPUT_G0">[3]家計簿!$U$89</definedName>
    <definedName name="INPUT_H">[3]家計簿!$U$104</definedName>
    <definedName name="INPUT_H0">[3]家計簿!$U$106</definedName>
    <definedName name="INPUT_I">[3]家計簿!$U$105</definedName>
    <definedName name="INPUT_I0">[3]家計簿!$U$106</definedName>
    <definedName name="INPUT_J">[3]家計簿!$U$109</definedName>
    <definedName name="INPUT_J0">[3]家計簿!$U$110</definedName>
    <definedName name="INPUT_K">[3]家計簿!$U$113</definedName>
    <definedName name="INPUT_L">[3]家計簿!$U$114</definedName>
    <definedName name="INPUT0">[3]家計簿!$U$51</definedName>
    <definedName name="INPUT1">[3]家計簿!$U$53</definedName>
    <definedName name="L_END">[3]家計簿!$U$116</definedName>
    <definedName name="LAST">[3]家計簿!$U$159</definedName>
    <definedName name="LINPUT">[3]家計簿!$U$116</definedName>
    <definedName name="MENU1">[3]家計簿!#REF!</definedName>
    <definedName name="MENU2">[3]家計簿!$U$57</definedName>
    <definedName name="MODE">[3]家計簿!$U$160</definedName>
    <definedName name="MONTH">[3]家計簿!$U$130</definedName>
    <definedName name="NEW">[3]家計簿!$U$139</definedName>
    <definedName name="NEWE">[3]家計簿!$U$151</definedName>
    <definedName name="NEXT">[3]家計簿!$U$165</definedName>
    <definedName name="NEXT1">[3]家計簿!$U$169</definedName>
    <definedName name="NEXT2">[3]家計簿!$U$172</definedName>
    <definedName name="PRINT">[3]家計簿!$U$161</definedName>
    <definedName name="PRINTMENU">[3]家計簿!$U$162</definedName>
    <definedName name="REFRESH">[3]家計簿!$U$133</definedName>
    <definedName name="REFRESH1">[3]家計簿!$U$134</definedName>
    <definedName name="REFRESH2">[3]家計簿!$U$136</definedName>
    <definedName name="TABLE">[3]家計簿!$O$5:$P$50</definedName>
    <definedName name="TABLE2">[3]家計簿!$S$5:$T$50</definedName>
    <definedName name="TRAP">[3]家計簿!$U$182</definedName>
    <definedName name="YYY0">[3]家計簿!$U$92</definedName>
    <definedName name="YYY1">[3]家計簿!$U$94</definedName>
    <definedName name="YYY2">[3]家計簿!$U$99</definedName>
    <definedName name="YYYDMY">[3]家計簿!$U$97</definedName>
    <definedName name="YYYDMY2">[3]家計簿!$U$101</definedName>
    <definedName name="ZZZ0">[3]家計簿!$U$75</definedName>
    <definedName name="ZZZ1">[3]家計簿!$U$77</definedName>
    <definedName name="ZZZ2">[3]家計簿!$U$82</definedName>
    <definedName name="ZZZDMY">[3]家計簿!$U$80</definedName>
    <definedName name="ZZZDMY2">[3]家計簿!$U$84</definedName>
    <definedName name="商品テーブル">[7]商品マスタ!$B$3:$E$12</definedName>
    <definedName name="問題２">'[8]1-3'!#REF!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" i="2" l="1"/>
  <c r="G1" i="1"/>
  <c r="C28" i="2" l="1"/>
  <c r="D28" i="2"/>
  <c r="E28" i="2"/>
  <c r="F28" i="2"/>
  <c r="G28" i="2"/>
  <c r="H28" i="2"/>
  <c r="I28" i="2"/>
  <c r="J28" i="2"/>
  <c r="K28" i="2"/>
  <c r="L28" i="2"/>
  <c r="C29" i="2"/>
  <c r="D29" i="2"/>
  <c r="E29" i="2"/>
  <c r="F29" i="2"/>
  <c r="G29" i="2"/>
  <c r="H29" i="2"/>
  <c r="I29" i="2"/>
  <c r="J29" i="2"/>
  <c r="K29" i="2"/>
  <c r="L29" i="2"/>
  <c r="C30" i="2"/>
  <c r="D30" i="2"/>
  <c r="E30" i="2"/>
  <c r="F30" i="2"/>
  <c r="G30" i="2"/>
  <c r="H30" i="2"/>
  <c r="I30" i="2"/>
  <c r="J30" i="2"/>
  <c r="K30" i="2"/>
  <c r="L30" i="2"/>
  <c r="C31" i="2"/>
  <c r="D31" i="2"/>
  <c r="E31" i="2"/>
  <c r="F31" i="2"/>
  <c r="G31" i="2"/>
  <c r="H31" i="2"/>
  <c r="I31" i="2"/>
  <c r="J31" i="2"/>
  <c r="K31" i="2"/>
  <c r="L31" i="2"/>
  <c r="C32" i="2"/>
  <c r="D32" i="2"/>
  <c r="E32" i="2"/>
  <c r="F32" i="2"/>
  <c r="G32" i="2"/>
  <c r="H32" i="2"/>
  <c r="I32" i="2"/>
  <c r="J32" i="2"/>
  <c r="K32" i="2"/>
  <c r="L32" i="2"/>
  <c r="C17" i="1"/>
  <c r="D17" i="1"/>
  <c r="E17" i="1"/>
  <c r="C18" i="1"/>
  <c r="D18" i="1"/>
  <c r="E18" i="1"/>
  <c r="C19" i="1"/>
  <c r="D19" i="1"/>
  <c r="E19" i="1"/>
</calcChain>
</file>

<file path=xl/sharedStrings.xml><?xml version="1.0" encoding="utf-8"?>
<sst xmlns="http://schemas.openxmlformats.org/spreadsheetml/2006/main" count="283" uniqueCount="60">
  <si>
    <t>嫌い</t>
    <rPh sb="0" eb="1">
      <t>キラ</t>
    </rPh>
    <phoneticPr fontId="6"/>
  </si>
  <si>
    <t>どちらでもない</t>
    <phoneticPr fontId="6"/>
  </si>
  <si>
    <t>好き</t>
    <rPh sb="0" eb="1">
      <t>ス</t>
    </rPh>
    <phoneticPr fontId="6"/>
  </si>
  <si>
    <t>チーズ</t>
    <phoneticPr fontId="6"/>
  </si>
  <si>
    <t>なっとう</t>
    <phoneticPr fontId="6"/>
  </si>
  <si>
    <t>酢</t>
    <rPh sb="0" eb="1">
      <t>ス</t>
    </rPh>
    <phoneticPr fontId="6"/>
  </si>
  <si>
    <t>セルＢ１４：=COUNTIF(C$8:C$10,$B14)</t>
    <phoneticPr fontId="7"/>
  </si>
  <si>
    <t>集計</t>
    <rPh sb="0" eb="2">
      <t>シュウケイ</t>
    </rPh>
    <phoneticPr fontId="7"/>
  </si>
  <si>
    <t>ミカ</t>
    <phoneticPr fontId="6"/>
  </si>
  <si>
    <t>ミーナ</t>
    <phoneticPr fontId="6"/>
  </si>
  <si>
    <t>レイナ</t>
    <phoneticPr fontId="6"/>
  </si>
  <si>
    <t>好みアンケート</t>
    <rPh sb="0" eb="1">
      <t>コノ</t>
    </rPh>
    <phoneticPr fontId="6"/>
  </si>
  <si>
    <t>=COUNTＩＦ(範囲，検索条件）</t>
    <rPh sb="9" eb="11">
      <t>ハンイ</t>
    </rPh>
    <rPh sb="12" eb="14">
      <t>ケンサク</t>
    </rPh>
    <rPh sb="14" eb="16">
      <t>ジョウケン</t>
    </rPh>
    <phoneticPr fontId="6"/>
  </si>
  <si>
    <t>範囲の中に条件に一致する項目がいくつあるかを数える。</t>
    <rPh sb="0" eb="2">
      <t>ハンイ</t>
    </rPh>
    <rPh sb="3" eb="4">
      <t>ナカ</t>
    </rPh>
    <rPh sb="5" eb="7">
      <t>ジョウケン</t>
    </rPh>
    <rPh sb="8" eb="10">
      <t>イッチ</t>
    </rPh>
    <rPh sb="12" eb="14">
      <t>コウモク</t>
    </rPh>
    <rPh sb="22" eb="23">
      <t>カゾ</t>
    </rPh>
    <phoneticPr fontId="6"/>
  </si>
  <si>
    <t>●条件に一致する件数（件数関数）●</t>
    <rPh sb="1" eb="3">
      <t>ジョウケン</t>
    </rPh>
    <rPh sb="4" eb="6">
      <t>イッチ</t>
    </rPh>
    <rPh sb="8" eb="10">
      <t>ケンスウ</t>
    </rPh>
    <rPh sb="11" eb="13">
      <t>ケンスウ</t>
    </rPh>
    <rPh sb="13" eb="15">
      <t>カンスウ</t>
    </rPh>
    <phoneticPr fontId="6"/>
  </si>
  <si>
    <t>の数</t>
    <rPh sb="1" eb="2">
      <t>カズ</t>
    </rPh>
    <phoneticPr fontId="9"/>
  </si>
  <si>
    <t>思う</t>
    <rPh sb="0" eb="1">
      <t>オモ</t>
    </rPh>
    <phoneticPr fontId="9"/>
  </si>
  <si>
    <t>少し思う</t>
    <rPh sb="0" eb="1">
      <t>スコ</t>
    </rPh>
    <rPh sb="2" eb="3">
      <t>オモ</t>
    </rPh>
    <phoneticPr fontId="9"/>
  </si>
  <si>
    <t>どちらでない</t>
  </si>
  <si>
    <t>あまり思わない</t>
  </si>
  <si>
    <t>思わない</t>
  </si>
  <si>
    <t/>
  </si>
  <si>
    <t>思う</t>
  </si>
  <si>
    <t>少し思う</t>
  </si>
  <si>
    <t>高城亜樹</t>
  </si>
  <si>
    <t>大家志津香</t>
  </si>
  <si>
    <t>梅田彩佳</t>
  </si>
  <si>
    <t>河西智美</t>
  </si>
  <si>
    <t>佐藤すみれ</t>
  </si>
  <si>
    <t>仁藤萌乃</t>
  </si>
  <si>
    <t>宮崎美穂</t>
  </si>
  <si>
    <t>米沢瑠美</t>
  </si>
  <si>
    <t>秋元才加</t>
  </si>
  <si>
    <t>柏木由紀</t>
  </si>
  <si>
    <t>高橋みなみ</t>
  </si>
  <si>
    <t>小嶋陽菜</t>
  </si>
  <si>
    <t>篠田麻里子</t>
  </si>
  <si>
    <t>前田敦子</t>
  </si>
  <si>
    <t>大島優子</t>
  </si>
  <si>
    <t>福本愛菜</t>
  </si>
  <si>
    <t>横山由比</t>
    <rPh sb="0" eb="2">
      <t>ヨコヤマ</t>
    </rPh>
    <rPh sb="2" eb="4">
      <t>ユイ</t>
    </rPh>
    <phoneticPr fontId="9"/>
  </si>
  <si>
    <t>板野友美</t>
  </si>
  <si>
    <t>渡辺麻友</t>
    <rPh sb="0" eb="2">
      <t>ワタナベ</t>
    </rPh>
    <rPh sb="2" eb="4">
      <t>マユ</t>
    </rPh>
    <phoneticPr fontId="9"/>
  </si>
  <si>
    <t>渡辺美優紀</t>
    <rPh sb="0" eb="2">
      <t>ワタナベ</t>
    </rPh>
    <rPh sb="2" eb="5">
      <t>ミユキ</t>
    </rPh>
    <phoneticPr fontId="9"/>
  </si>
  <si>
    <t>Ｑ１０</t>
  </si>
  <si>
    <t>Ｑ９</t>
  </si>
  <si>
    <t>Ｑ８</t>
  </si>
  <si>
    <t>Ｑ７</t>
  </si>
  <si>
    <t>Ｑ６</t>
  </si>
  <si>
    <t>Ｑ５</t>
  </si>
  <si>
    <t>Ｑ４</t>
  </si>
  <si>
    <t>Ｑ３</t>
  </si>
  <si>
    <t>Ｑ２</t>
  </si>
  <si>
    <t>Ｑ１</t>
  </si>
  <si>
    <t>氏名</t>
    <rPh sb="0" eb="2">
      <t>シメイ</t>
    </rPh>
    <phoneticPr fontId="9"/>
  </si>
  <si>
    <t>●条件に一致する件数練習●</t>
    <rPh sb="1" eb="3">
      <t>ジョウケン</t>
    </rPh>
    <rPh sb="4" eb="6">
      <t>イッチ</t>
    </rPh>
    <rPh sb="8" eb="10">
      <t>ケンスウ</t>
    </rPh>
    <rPh sb="10" eb="12">
      <t>レンシュウ</t>
    </rPh>
    <phoneticPr fontId="9"/>
  </si>
  <si>
    <t>学籍番号</t>
    <rPh sb="0" eb="2">
      <t>ガクセキ</t>
    </rPh>
    <rPh sb="2" eb="4">
      <t>バンゴウ</t>
    </rPh>
    <phoneticPr fontId="12"/>
  </si>
  <si>
    <t>名前</t>
    <rPh sb="0" eb="2">
      <t>ナマエ</t>
    </rPh>
    <phoneticPr fontId="12"/>
  </si>
  <si>
    <t>Ｅｘｃｅｌ5</t>
    <phoneticPr fontId="12"/>
  </si>
  <si>
    <t>出席簿</t>
    <rPh sb="0" eb="3">
      <t>シュッセキボ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</si>
</sst>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rgb="FFFF0000"/>
      <name val="HG丸ｺﾞｼｯｸM-PRO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8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22"/>
      <name val="HG丸ｺﾞｼｯｸM-PRO"/>
      <family val="3"/>
      <charset val="128"/>
    </font>
    <font>
      <sz val="7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0" fillId="0" borderId="0"/>
  </cellStyleXfs>
  <cellXfs count="37">
    <xf numFmtId="0" fontId="0" fillId="0" borderId="0" xfId="0">
      <alignment vertical="center"/>
    </xf>
    <xf numFmtId="0" fontId="1" fillId="0" borderId="0" xfId="1"/>
    <xf numFmtId="0" fontId="3" fillId="0" borderId="0" xfId="1" applyFont="1" applyAlignment="1">
      <alignment horizontal="center"/>
    </xf>
    <xf numFmtId="0" fontId="4" fillId="0" borderId="0" xfId="2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/>
    <xf numFmtId="0" fontId="5" fillId="2" borderId="1" xfId="2" applyFont="1" applyFill="1" applyBorder="1">
      <alignment vertical="center"/>
    </xf>
    <xf numFmtId="0" fontId="5" fillId="0" borderId="1" xfId="2" applyFont="1" applyBorder="1" applyAlignment="1"/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2" xfId="2" applyFont="1" applyBorder="1" applyAlignment="1"/>
    <xf numFmtId="0" fontId="5" fillId="0" borderId="3" xfId="2" applyFont="1" applyBorder="1" applyAlignment="1"/>
    <xf numFmtId="0" fontId="5" fillId="0" borderId="4" xfId="2" applyFont="1" applyBorder="1" applyAlignment="1"/>
    <xf numFmtId="0" fontId="5" fillId="0" borderId="5" xfId="2" applyFont="1" applyBorder="1" applyAlignment="1">
      <alignment horizontal="center"/>
    </xf>
    <xf numFmtId="0" fontId="5" fillId="0" borderId="6" xfId="2" applyFont="1" applyBorder="1" applyAlignment="1"/>
    <xf numFmtId="0" fontId="5" fillId="0" borderId="7" xfId="2" applyFont="1" applyBorder="1" applyAlignment="1"/>
    <xf numFmtId="0" fontId="5" fillId="0" borderId="8" xfId="2" applyFont="1" applyBorder="1" applyAlignment="1">
      <alignment horizontal="center"/>
    </xf>
    <xf numFmtId="0" fontId="5" fillId="0" borderId="9" xfId="2" applyFont="1" applyBorder="1" applyAlignment="1"/>
    <xf numFmtId="0" fontId="5" fillId="0" borderId="10" xfId="2" applyFont="1" applyBorder="1" applyAlignment="1"/>
    <xf numFmtId="0" fontId="5" fillId="0" borderId="11" xfId="2" applyFont="1" applyBorder="1" applyAlignment="1"/>
    <xf numFmtId="0" fontId="5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5" xfId="2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0" fontId="5" fillId="0" borderId="0" xfId="2" quotePrefix="1" applyFont="1">
      <alignment vertical="center"/>
    </xf>
    <xf numFmtId="0" fontId="4" fillId="0" borderId="0" xfId="2" applyFont="1" applyAlignment="1">
      <alignment horizontal="centerContinuous"/>
    </xf>
    <xf numFmtId="0" fontId="5" fillId="0" borderId="0" xfId="2" quotePrefix="1" applyFont="1" applyAlignment="1">
      <alignment horizontal="left"/>
    </xf>
    <xf numFmtId="0" fontId="8" fillId="2" borderId="1" xfId="1" applyFont="1" applyFill="1" applyBorder="1" applyAlignment="1" applyProtection="1">
      <alignment horizontal="center"/>
      <protection locked="0"/>
    </xf>
    <xf numFmtId="0" fontId="1" fillId="0" borderId="1" xfId="1" applyBorder="1"/>
    <xf numFmtId="0" fontId="8" fillId="4" borderId="0" xfId="3" applyFont="1" applyFill="1"/>
    <xf numFmtId="0" fontId="8" fillId="4" borderId="0" xfId="3" applyFont="1" applyFill="1" applyAlignment="1">
      <alignment horizontal="right"/>
    </xf>
    <xf numFmtId="0" fontId="8" fillId="3" borderId="0" xfId="3" applyFont="1" applyFill="1"/>
    <xf numFmtId="0" fontId="11" fillId="3" borderId="0" xfId="3" applyFont="1" applyFill="1" applyAlignment="1">
      <alignment horizontal="center" vertical="center" wrapText="1"/>
    </xf>
    <xf numFmtId="0" fontId="11" fillId="3" borderId="0" xfId="3" applyFont="1" applyFill="1" applyAlignment="1">
      <alignment horizontal="center" vertical="center"/>
    </xf>
    <xf numFmtId="0" fontId="8" fillId="4" borderId="0" xfId="3" applyFont="1" applyFill="1" applyAlignment="1">
      <alignment horizontal="center" wrapText="1"/>
    </xf>
    <xf numFmtId="0" fontId="8" fillId="2" borderId="1" xfId="3" applyFont="1" applyFill="1" applyBorder="1"/>
  </cellXfs>
  <cellStyles count="4">
    <cellStyle name="標準" xfId="0" builtinId="0"/>
    <cellStyle name="標準 2" xfId="1" xr:uid="{D5EA0133-1A5C-4ABC-8BD3-598DBAC5321B}"/>
    <cellStyle name="標準 3" xfId="3" xr:uid="{03E5D9EB-1594-41FE-8458-52150D876A38}"/>
    <cellStyle name="標準_Exercise4" xfId="2" xr:uid="{E11AC4A4-3F94-40E2-8A27-D42F02537E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184150</xdr:colOff>
      <xdr:row>2</xdr:row>
      <xdr:rowOff>107950</xdr:rowOff>
    </xdr:from>
    <xdr:ext cx="6994737" cy="2517563"/>
    <xdr:pic>
      <xdr:nvPicPr>
        <xdr:cNvPr id="2" name="図 1">
          <a:extLst>
            <a:ext uri="{FF2B5EF4-FFF2-40B4-BE49-F238E27FC236}">
              <a16:creationId xmlns:a16="http://schemas.microsoft.com/office/drawing/2014/main" id="{A61648AA-D779-4FAF-99FE-5DABE9F06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550" y="519430"/>
          <a:ext cx="6994737" cy="2517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856;&#33391;\nara\&#25945;&#26448;&#65305;&#65305;&#24180;\CAI&amp;L-T\L06-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12487;&#12473;&#12463;&#12488;&#12483;&#12503;\web\www.ono.from.tv\E-Learning\Excel\WINDOWS\&#65411;&#65438;&#65405;&#65400;&#65412;&#65391;&#65420;&#65439;\CAI\WINDOWS\&#65411;&#65438;&#65405;&#65400;&#65412;&#65391;&#65420;&#65439;\&#12497;&#12477;&#12467;&#12531;&#35611;&#24231;\L0&#65302;-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12487;&#12473;&#12463;&#12488;&#12483;&#12503;\web\www.ono.from.tv\E-Learning\Excel\WINNT\Profiles\Administrator\&#65411;&#65438;&#65405;&#65400;&#65412;&#65391;&#65420;&#65439;\&#28436;&#32722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Users\Joseph.ono\Downloads\Documents%20and%20Settings\Administrator\&#12487;&#12473;&#12463;&#12488;&#12483;&#12503;\web\www.ono.from.tv\E-Learning\Excel\Documents%20and%20Settings\Owner\My%20Documents\&#32854;&#27597;&#22899;&#23398;&#38498;&#30701;&#26399;&#22823;&#23398;\H16&#24180;&#24230;&#65288;2004&#65289;\&#65299;&#24773;&#22577;&#12398;&#20998;&#26512;&#12392;&#27963;&#29992;&#65288;&#12493;&#12483;&#12488;&#12527;&#12540;&#12463;&#24773;&#22577;&#28436;&#32722;&#65289;\&#32854;&#27597;&#22899;&#23398;&#38498;&#30701;&#26399;&#22823;&#23398;2004&#25945;&#26448;\&#22856;&#33391;\nara\&#25945;&#26448;&#65305;&#65305;&#24180;\CAI&amp;L-T\L06-10.xls?2FC7E188" TargetMode="External"/><Relationship Id="rId1" Type="http://schemas.openxmlformats.org/officeDocument/2006/relationships/externalLinkPath" Target="file:///\\2FC7E188\L06-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&#12487;&#12473;&#12463;&#12488;&#12483;&#12503;\web\www.ono.from.tv\E-Learning\Excel\Documents%20and%20Settings\Owner\My%20Documents\&#32854;&#27597;&#22899;&#23398;&#38498;&#30701;&#26399;&#22823;&#23398;\H16&#24180;&#24230;&#65288;2004&#65289;\&#65299;&#24773;&#22577;&#12398;&#20998;&#26512;&#12392;&#27963;&#29992;&#65288;&#12493;&#12483;&#12488;&#12527;&#12540;&#12463;&#24773;&#22577;&#28436;&#32722;&#65289;\&#32854;&#27597;&#22899;&#23398;&#38498;&#30701;&#26399;&#22823;&#23398;2004&#25945;&#26448;\&#22856;&#33391;\nara\&#25945;&#26448;&#65305;&#65305;&#24180;\CAI&amp;L-T\L06-10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Documents%20and%20Settings\Administrator\&#12487;&#12473;&#12463;&#12488;&#12483;&#12503;\web\www.ono.from.tv\E-Learning\Excel\Documents%20and%20Settings\Owner\My%20Documents\&#32854;&#27597;&#22899;&#23398;&#38498;&#30701;&#26399;&#22823;&#23398;\H16&#24180;&#24230;&#65288;2004&#65289;\&#65299;&#24773;&#22577;&#12398;&#20998;&#26512;&#12392;&#27963;&#29992;&#65288;&#12493;&#12483;&#12488;&#12527;&#12540;&#12463;&#24773;&#22577;&#28436;&#32722;&#65289;\&#32854;&#27597;&#22899;&#23398;&#38498;&#30701;&#26399;&#22823;&#23398;2004&#25945;&#26448;\WINNT\Profiles\Administrator\&#65411;&#65438;&#65405;&#65400;&#65412;&#65391;&#65420;&#65439;\&#28436;&#32722;.xls?5DE479AB" TargetMode="External"/><Relationship Id="rId1" Type="http://schemas.openxmlformats.org/officeDocument/2006/relationships/externalLinkPath" Target="file:///\\5DE479AB\&#28436;&#3272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2C\KADAI2\C2S2P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856;&#33391;\&#35299;&#31572;&#65299;&#32026;\&#27169;&#25836;1&#35299;&#315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  <sheetName val="ＣＡＩ6-7(関数入力)"/>
      <sheetName val="Lesson6"/>
      <sheetName val="Lesson7"/>
      <sheetName val="CAI8(日付関数)"/>
      <sheetName val="Lesson8"/>
      <sheetName val="CAI9(ｵｰﾄﾌｨﾙ)"/>
      <sheetName val="Lesson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家計簿"/>
      <sheetName val="FAX送付"/>
      <sheetName val="現金帳"/>
      <sheetName val="御見積書"/>
      <sheetName val="社員台帳"/>
      <sheetName val="診断"/>
      <sheetName val="金種計算"/>
      <sheetName val="Module1"/>
    </sheetNames>
    <sheetDataSet>
      <sheetData sheetId="0">
        <row r="5">
          <cell r="O5" t="str">
            <v>科ｺｰﾄﾞ</v>
          </cell>
          <cell r="P5" t="str">
            <v>科目</v>
          </cell>
          <cell r="S5" t="str">
            <v>摘ｺｰﾄﾞ</v>
          </cell>
          <cell r="T5" t="str">
            <v>摘要</v>
          </cell>
        </row>
        <row r="6">
          <cell r="O6">
            <v>100</v>
          </cell>
          <cell r="P6" t="str">
            <v>収入</v>
          </cell>
          <cell r="S6">
            <v>1000</v>
          </cell>
          <cell r="T6" t="str">
            <v>給与</v>
          </cell>
        </row>
        <row r="7">
          <cell r="O7">
            <v>101</v>
          </cell>
          <cell r="P7" t="str">
            <v>食費</v>
          </cell>
          <cell r="S7">
            <v>1010</v>
          </cell>
          <cell r="T7" t="str">
            <v>お米</v>
          </cell>
        </row>
        <row r="8">
          <cell r="O8">
            <v>102</v>
          </cell>
          <cell r="P8" t="str">
            <v>外食費</v>
          </cell>
          <cell r="S8">
            <v>1011</v>
          </cell>
          <cell r="T8" t="str">
            <v>肉類</v>
          </cell>
        </row>
        <row r="9">
          <cell r="O9">
            <v>103</v>
          </cell>
          <cell r="P9" t="str">
            <v>光熱費</v>
          </cell>
          <cell r="S9">
            <v>1012</v>
          </cell>
          <cell r="T9" t="str">
            <v>野菜</v>
          </cell>
        </row>
        <row r="10">
          <cell r="O10">
            <v>104</v>
          </cell>
          <cell r="P10" t="str">
            <v>住居費</v>
          </cell>
          <cell r="S10">
            <v>1020</v>
          </cell>
          <cell r="T10" t="str">
            <v>外食</v>
          </cell>
        </row>
        <row r="11">
          <cell r="O11">
            <v>105</v>
          </cell>
          <cell r="P11" t="str">
            <v>教育費</v>
          </cell>
          <cell r="S11">
            <v>1030</v>
          </cell>
          <cell r="T11" t="str">
            <v>ガス代</v>
          </cell>
        </row>
        <row r="12">
          <cell r="O12">
            <v>106</v>
          </cell>
          <cell r="P12" t="str">
            <v>日用品費</v>
          </cell>
          <cell r="S12">
            <v>1031</v>
          </cell>
          <cell r="T12" t="str">
            <v>水道代</v>
          </cell>
        </row>
        <row r="13">
          <cell r="O13">
            <v>107</v>
          </cell>
          <cell r="P13" t="str">
            <v>交通費</v>
          </cell>
          <cell r="S13">
            <v>1032</v>
          </cell>
          <cell r="T13" t="str">
            <v>電気代</v>
          </cell>
        </row>
        <row r="14">
          <cell r="O14">
            <v>108</v>
          </cell>
          <cell r="P14" t="str">
            <v>通信費</v>
          </cell>
          <cell r="S14">
            <v>1040</v>
          </cell>
          <cell r="T14" t="str">
            <v>家賃</v>
          </cell>
        </row>
        <row r="15">
          <cell r="O15">
            <v>109</v>
          </cell>
          <cell r="P15" t="str">
            <v>被服費</v>
          </cell>
          <cell r="S15">
            <v>1050</v>
          </cell>
          <cell r="T15" t="str">
            <v>学習塾月謝</v>
          </cell>
        </row>
        <row r="16">
          <cell r="O16">
            <v>110</v>
          </cell>
          <cell r="P16" t="str">
            <v>保険衛生費</v>
          </cell>
          <cell r="S16">
            <v>1060</v>
          </cell>
          <cell r="T16" t="str">
            <v>洗剤</v>
          </cell>
        </row>
        <row r="17">
          <cell r="O17">
            <v>111</v>
          </cell>
          <cell r="P17" t="str">
            <v>教養娯楽費</v>
          </cell>
          <cell r="S17">
            <v>1061</v>
          </cell>
          <cell r="T17" t="str">
            <v>ポリ袋</v>
          </cell>
        </row>
        <row r="18">
          <cell r="O18">
            <v>112</v>
          </cell>
          <cell r="P18" t="str">
            <v>自動車費</v>
          </cell>
          <cell r="S18">
            <v>1070</v>
          </cell>
          <cell r="T18" t="str">
            <v>定期代</v>
          </cell>
        </row>
        <row r="19">
          <cell r="O19">
            <v>113</v>
          </cell>
          <cell r="P19" t="str">
            <v>交際費</v>
          </cell>
          <cell r="S19">
            <v>1071</v>
          </cell>
          <cell r="T19" t="str">
            <v>タクシー代</v>
          </cell>
        </row>
        <row r="20">
          <cell r="O20">
            <v>114</v>
          </cell>
          <cell r="P20" t="str">
            <v>貯蓄・保険</v>
          </cell>
          <cell r="S20">
            <v>1080</v>
          </cell>
          <cell r="T20" t="str">
            <v>電話代</v>
          </cell>
        </row>
        <row r="21">
          <cell r="O21">
            <v>115</v>
          </cell>
          <cell r="P21" t="str">
            <v>税金</v>
          </cell>
          <cell r="S21">
            <v>1081</v>
          </cell>
          <cell r="T21" t="str">
            <v>切手代</v>
          </cell>
        </row>
        <row r="22">
          <cell r="O22">
            <v>116</v>
          </cell>
          <cell r="P22" t="str">
            <v>雑費</v>
          </cell>
          <cell r="S22">
            <v>1090</v>
          </cell>
          <cell r="T22" t="str">
            <v>洋服</v>
          </cell>
        </row>
        <row r="23">
          <cell r="O23">
            <v>117</v>
          </cell>
          <cell r="P23" t="str">
            <v>特別費</v>
          </cell>
          <cell r="S23">
            <v>1100</v>
          </cell>
          <cell r="T23" t="str">
            <v>薬代</v>
          </cell>
        </row>
        <row r="24">
          <cell r="O24">
            <v>118</v>
          </cell>
          <cell r="P24">
            <v>0</v>
          </cell>
          <cell r="S24">
            <v>1110</v>
          </cell>
          <cell r="T24" t="str">
            <v>新聞購読料</v>
          </cell>
        </row>
        <row r="25">
          <cell r="O25">
            <v>119</v>
          </cell>
          <cell r="P25">
            <v>0</v>
          </cell>
          <cell r="S25">
            <v>1111</v>
          </cell>
          <cell r="T25" t="str">
            <v>雑誌／書籍代</v>
          </cell>
        </row>
        <row r="26">
          <cell r="O26">
            <v>120</v>
          </cell>
          <cell r="P26">
            <v>0</v>
          </cell>
          <cell r="S26">
            <v>1112</v>
          </cell>
          <cell r="T26" t="str">
            <v>ビデオレンタル</v>
          </cell>
        </row>
        <row r="27">
          <cell r="O27">
            <v>121</v>
          </cell>
          <cell r="P27">
            <v>0</v>
          </cell>
          <cell r="S27">
            <v>1120</v>
          </cell>
          <cell r="T27" t="str">
            <v>ガソリン代</v>
          </cell>
        </row>
        <row r="28">
          <cell r="O28">
            <v>122</v>
          </cell>
          <cell r="P28">
            <v>0</v>
          </cell>
          <cell r="S28">
            <v>1121</v>
          </cell>
          <cell r="T28" t="str">
            <v>オイル代</v>
          </cell>
        </row>
        <row r="29">
          <cell r="O29">
            <v>123</v>
          </cell>
          <cell r="P29">
            <v>0</v>
          </cell>
          <cell r="S29">
            <v>1130</v>
          </cell>
          <cell r="T29" t="str">
            <v>喫茶店代</v>
          </cell>
        </row>
        <row r="30">
          <cell r="O30">
            <v>124</v>
          </cell>
          <cell r="P30">
            <v>0</v>
          </cell>
          <cell r="S30">
            <v>1140</v>
          </cell>
          <cell r="T30" t="str">
            <v>有価証券</v>
          </cell>
        </row>
        <row r="31">
          <cell r="O31">
            <v>125</v>
          </cell>
          <cell r="P31">
            <v>0</v>
          </cell>
          <cell r="S31">
            <v>1141</v>
          </cell>
          <cell r="T31" t="str">
            <v>定期預金</v>
          </cell>
        </row>
        <row r="32">
          <cell r="O32">
            <v>126</v>
          </cell>
          <cell r="P32">
            <v>0</v>
          </cell>
          <cell r="S32">
            <v>1142</v>
          </cell>
          <cell r="T32" t="str">
            <v>普通預金</v>
          </cell>
        </row>
        <row r="33">
          <cell r="O33">
            <v>127</v>
          </cell>
          <cell r="P33">
            <v>0</v>
          </cell>
          <cell r="S33">
            <v>1143</v>
          </cell>
          <cell r="T33" t="str">
            <v>生命保険</v>
          </cell>
        </row>
        <row r="34">
          <cell r="O34">
            <v>128</v>
          </cell>
          <cell r="P34">
            <v>0</v>
          </cell>
          <cell r="S34">
            <v>1150</v>
          </cell>
          <cell r="T34" t="str">
            <v>区民税</v>
          </cell>
        </row>
        <row r="35">
          <cell r="O35">
            <v>129</v>
          </cell>
          <cell r="P35">
            <v>0</v>
          </cell>
          <cell r="S35">
            <v>1151</v>
          </cell>
          <cell r="T35" t="str">
            <v>自動車税</v>
          </cell>
        </row>
        <row r="36">
          <cell r="O36">
            <v>130</v>
          </cell>
          <cell r="P36">
            <v>0</v>
          </cell>
          <cell r="S36">
            <v>1170</v>
          </cell>
          <cell r="T36" t="str">
            <v>祝金</v>
          </cell>
        </row>
        <row r="37">
          <cell r="O37">
            <v>131</v>
          </cell>
          <cell r="P37">
            <v>0</v>
          </cell>
          <cell r="S37">
            <v>0</v>
          </cell>
          <cell r="T37">
            <v>0</v>
          </cell>
        </row>
        <row r="38">
          <cell r="O38">
            <v>132</v>
          </cell>
          <cell r="P38">
            <v>0</v>
          </cell>
          <cell r="S38">
            <v>0</v>
          </cell>
          <cell r="T38">
            <v>0</v>
          </cell>
        </row>
        <row r="39">
          <cell r="O39">
            <v>133</v>
          </cell>
          <cell r="P39">
            <v>0</v>
          </cell>
          <cell r="S39">
            <v>0</v>
          </cell>
          <cell r="T39">
            <v>0</v>
          </cell>
        </row>
        <row r="40">
          <cell r="O40">
            <v>134</v>
          </cell>
          <cell r="P40">
            <v>0</v>
          </cell>
          <cell r="S40">
            <v>0</v>
          </cell>
          <cell r="T40">
            <v>0</v>
          </cell>
        </row>
        <row r="41">
          <cell r="O41">
            <v>135</v>
          </cell>
          <cell r="P41">
            <v>0</v>
          </cell>
          <cell r="S41">
            <v>0</v>
          </cell>
          <cell r="T41">
            <v>0</v>
          </cell>
        </row>
        <row r="42">
          <cell r="O42">
            <v>136</v>
          </cell>
          <cell r="P42">
            <v>0</v>
          </cell>
          <cell r="S42">
            <v>0</v>
          </cell>
          <cell r="T42">
            <v>0</v>
          </cell>
        </row>
        <row r="43">
          <cell r="O43">
            <v>137</v>
          </cell>
          <cell r="P43">
            <v>0</v>
          </cell>
          <cell r="S43">
            <v>0</v>
          </cell>
          <cell r="T43">
            <v>0</v>
          </cell>
        </row>
        <row r="44">
          <cell r="O44">
            <v>138</v>
          </cell>
          <cell r="P44">
            <v>0</v>
          </cell>
          <cell r="S44">
            <v>0</v>
          </cell>
          <cell r="T44">
            <v>0</v>
          </cell>
        </row>
        <row r="45">
          <cell r="O45">
            <v>139</v>
          </cell>
          <cell r="P45">
            <v>0</v>
          </cell>
          <cell r="S45">
            <v>0</v>
          </cell>
          <cell r="T45">
            <v>0</v>
          </cell>
        </row>
        <row r="46">
          <cell r="O46">
            <v>0</v>
          </cell>
          <cell r="P46">
            <v>0</v>
          </cell>
          <cell r="S46">
            <v>0</v>
          </cell>
          <cell r="T46">
            <v>0</v>
          </cell>
        </row>
        <row r="47">
          <cell r="O47">
            <v>0</v>
          </cell>
          <cell r="P47">
            <v>0</v>
          </cell>
          <cell r="S47">
            <v>0</v>
          </cell>
          <cell r="T47">
            <v>0</v>
          </cell>
        </row>
        <row r="48">
          <cell r="O48">
            <v>0</v>
          </cell>
          <cell r="P48">
            <v>0</v>
          </cell>
          <cell r="S48">
            <v>0</v>
          </cell>
          <cell r="T48">
            <v>0</v>
          </cell>
        </row>
        <row r="49">
          <cell r="O49">
            <v>0</v>
          </cell>
          <cell r="P49">
            <v>0</v>
          </cell>
          <cell r="S49">
            <v>0</v>
          </cell>
          <cell r="T49">
            <v>0</v>
          </cell>
        </row>
        <row r="50">
          <cell r="O50">
            <v>0</v>
          </cell>
          <cell r="P50">
            <v>0</v>
          </cell>
          <cell r="S50">
            <v>0</v>
          </cell>
          <cell r="T5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  <sheetName val="ＣＡＩ6-7(関数入力)"/>
      <sheetName val="Lesson6"/>
      <sheetName val="Lesson7"/>
      <sheetName val="CAI8(日付関数)"/>
      <sheetName val="Lesson8"/>
      <sheetName val="CAI9(ｵｰﾄﾌｨﾙ)"/>
      <sheetName val="Lesson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  <sheetName val="ＣＡＩ6-7(関数入力)"/>
      <sheetName val="Lesson6"/>
      <sheetName val="Lesson7"/>
      <sheetName val="CAI8(日付関数)"/>
      <sheetName val="Lesson8"/>
      <sheetName val="CAI9(ｵｰﾄﾌｨﾙ)"/>
      <sheetName val="Lesson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家計簿"/>
      <sheetName val="FAX送付"/>
      <sheetName val="現金帳"/>
      <sheetName val="御見積書"/>
      <sheetName val="社員台帳"/>
      <sheetName val="診断"/>
      <sheetName val="金種計算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管理"/>
      <sheetName val="商品マスタ"/>
    </sheetNames>
    <sheetDataSet>
      <sheetData sheetId="0" refreshError="1"/>
      <sheetData sheetId="1">
        <row r="3">
          <cell r="B3">
            <v>101</v>
          </cell>
          <cell r="C3" t="str">
            <v>ドライ</v>
          </cell>
          <cell r="D3">
            <v>220</v>
          </cell>
          <cell r="E3">
            <v>1000</v>
          </cell>
        </row>
        <row r="4">
          <cell r="B4">
            <v>102</v>
          </cell>
          <cell r="C4" t="str">
            <v>ブロイ</v>
          </cell>
          <cell r="D4">
            <v>150</v>
          </cell>
          <cell r="E4">
            <v>1000</v>
          </cell>
        </row>
        <row r="5">
          <cell r="B5">
            <v>103</v>
          </cell>
          <cell r="C5" t="str">
            <v>ラガー</v>
          </cell>
          <cell r="D5">
            <v>220</v>
          </cell>
          <cell r="E5">
            <v>1000</v>
          </cell>
        </row>
        <row r="6">
          <cell r="B6">
            <v>104</v>
          </cell>
          <cell r="C6" t="str">
            <v>マグナム</v>
          </cell>
          <cell r="D6">
            <v>150</v>
          </cell>
          <cell r="E6">
            <v>1000</v>
          </cell>
        </row>
        <row r="7">
          <cell r="B7">
            <v>105</v>
          </cell>
          <cell r="C7" t="str">
            <v>ドラフト</v>
          </cell>
          <cell r="D7">
            <v>220</v>
          </cell>
          <cell r="E7">
            <v>1000</v>
          </cell>
        </row>
        <row r="8">
          <cell r="B8">
            <v>106</v>
          </cell>
          <cell r="C8" t="str">
            <v>ギンガ</v>
          </cell>
          <cell r="D8">
            <v>280</v>
          </cell>
          <cell r="E8">
            <v>1000</v>
          </cell>
        </row>
        <row r="9">
          <cell r="B9">
            <v>107</v>
          </cell>
          <cell r="C9" t="str">
            <v>エチゴ</v>
          </cell>
          <cell r="D9">
            <v>280</v>
          </cell>
          <cell r="E9">
            <v>1000</v>
          </cell>
        </row>
        <row r="10">
          <cell r="B10">
            <v>108</v>
          </cell>
          <cell r="C10" t="str">
            <v>カルイサワ</v>
          </cell>
          <cell r="D10">
            <v>280</v>
          </cell>
          <cell r="E10">
            <v>1000</v>
          </cell>
        </row>
        <row r="11">
          <cell r="B11">
            <v>109</v>
          </cell>
          <cell r="C11" t="str">
            <v>ギネス</v>
          </cell>
          <cell r="D11">
            <v>300</v>
          </cell>
          <cell r="E11">
            <v>1000</v>
          </cell>
        </row>
        <row r="12">
          <cell r="B12">
            <v>110</v>
          </cell>
          <cell r="C12" t="str">
            <v>ブルドッグ</v>
          </cell>
          <cell r="D12">
            <v>300</v>
          </cell>
          <cell r="E12">
            <v>1000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3"/>
      <sheetName val="1-1"/>
      <sheetName val="1-2"/>
      <sheetName val="1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26CA-F0BE-41D6-B55C-7DAA455AD9CE}">
  <dimension ref="B5:H16"/>
  <sheetViews>
    <sheetView tabSelected="1" topLeftCell="A2" workbookViewId="0">
      <selection activeCell="G12" sqref="G12:H12"/>
    </sheetView>
  </sheetViews>
  <sheetFormatPr defaultColWidth="10.3984375" defaultRowHeight="16.2" x14ac:dyDescent="0.2"/>
  <cols>
    <col min="1" max="1" width="8.69921875" style="30" customWidth="1"/>
    <col min="2" max="2" width="3.19921875" style="32" customWidth="1"/>
    <col min="3" max="16384" width="10.3984375" style="30"/>
  </cols>
  <sheetData>
    <row r="5" spans="4:8" x14ac:dyDescent="0.2">
      <c r="D5" s="33" t="s">
        <v>58</v>
      </c>
      <c r="E5" s="34"/>
      <c r="F5" s="34"/>
      <c r="G5" s="34"/>
      <c r="H5" s="34"/>
    </row>
    <row r="6" spans="4:8" x14ac:dyDescent="0.2">
      <c r="D6" s="34"/>
      <c r="E6" s="34"/>
      <c r="F6" s="34"/>
      <c r="G6" s="34"/>
      <c r="H6" s="34"/>
    </row>
    <row r="7" spans="4:8" x14ac:dyDescent="0.2">
      <c r="D7" s="34"/>
      <c r="E7" s="34"/>
      <c r="F7" s="34"/>
      <c r="G7" s="34"/>
      <c r="H7" s="34"/>
    </row>
    <row r="8" spans="4:8" x14ac:dyDescent="0.2">
      <c r="D8" s="34"/>
      <c r="E8" s="34"/>
      <c r="F8" s="34"/>
      <c r="G8" s="34"/>
      <c r="H8" s="34"/>
    </row>
    <row r="9" spans="4:8" x14ac:dyDescent="0.2">
      <c r="D9" s="35"/>
      <c r="E9" s="35"/>
      <c r="F9" s="35"/>
      <c r="G9" s="35"/>
      <c r="H9" s="35"/>
    </row>
    <row r="10" spans="4:8" x14ac:dyDescent="0.2">
      <c r="D10" s="35"/>
      <c r="E10" s="35"/>
      <c r="F10" s="35"/>
      <c r="G10" s="35"/>
      <c r="H10" s="35"/>
    </row>
    <row r="12" spans="4:8" x14ac:dyDescent="0.2">
      <c r="F12" s="31" t="s">
        <v>56</v>
      </c>
      <c r="G12" s="36"/>
      <c r="H12" s="36"/>
    </row>
    <row r="13" spans="4:8" x14ac:dyDescent="0.2">
      <c r="F13" s="31" t="s">
        <v>57</v>
      </c>
      <c r="G13" s="36"/>
      <c r="H13" s="36"/>
    </row>
    <row r="16" spans="4:8" s="32" customFormat="1" x14ac:dyDescent="0.2"/>
  </sheetData>
  <mergeCells count="4">
    <mergeCell ref="D5:H8"/>
    <mergeCell ref="D9:H10"/>
    <mergeCell ref="G12:H12"/>
    <mergeCell ref="G13:H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2327B-D6AD-4FA0-A0AD-7AF5F9DAC7E4}">
  <dimension ref="A1:G19"/>
  <sheetViews>
    <sheetView workbookViewId="0">
      <selection activeCell="C14" sqref="C14"/>
    </sheetView>
  </sheetViews>
  <sheetFormatPr defaultRowHeight="13.2" x14ac:dyDescent="0.2"/>
  <cols>
    <col min="1" max="1" width="8.796875" style="1"/>
    <col min="2" max="2" width="13.19921875" style="1" customWidth="1"/>
    <col min="3" max="5" width="13.3984375" style="1" customWidth="1"/>
    <col min="6" max="16384" width="8.796875" style="1"/>
  </cols>
  <sheetData>
    <row r="1" spans="1:7" ht="14.4" x14ac:dyDescent="0.2">
      <c r="A1" s="27" t="s">
        <v>14</v>
      </c>
      <c r="B1" s="4"/>
      <c r="C1" s="26"/>
      <c r="D1" s="26"/>
      <c r="E1" s="26"/>
      <c r="G1" s="1">
        <f>TOP!G13</f>
        <v>0</v>
      </c>
    </row>
    <row r="2" spans="1:7" ht="14.4" x14ac:dyDescent="0.2">
      <c r="A2" s="4"/>
      <c r="B2" s="4"/>
      <c r="C2" s="4"/>
      <c r="D2" s="4"/>
      <c r="E2" s="4"/>
    </row>
    <row r="3" spans="1:7" ht="14.4" x14ac:dyDescent="0.2">
      <c r="A3" s="4"/>
      <c r="B3" s="4" t="s">
        <v>13</v>
      </c>
      <c r="C3" s="4"/>
      <c r="D3" s="4"/>
      <c r="E3" s="4"/>
    </row>
    <row r="4" spans="1:7" ht="14.4" x14ac:dyDescent="0.2">
      <c r="A4" s="4"/>
      <c r="B4" s="25" t="s">
        <v>12</v>
      </c>
      <c r="C4" s="4"/>
      <c r="D4" s="4"/>
      <c r="E4" s="4"/>
    </row>
    <row r="5" spans="1:7" ht="14.4" x14ac:dyDescent="0.2">
      <c r="A5" s="4"/>
      <c r="B5" s="4"/>
      <c r="C5" s="4"/>
      <c r="D5" s="4"/>
      <c r="E5" s="4"/>
    </row>
    <row r="6" spans="1:7" ht="15" thickBot="1" x14ac:dyDescent="0.25">
      <c r="A6" s="4"/>
      <c r="B6" s="4"/>
      <c r="C6" s="4" t="s">
        <v>11</v>
      </c>
      <c r="D6" s="4"/>
      <c r="E6" s="4"/>
    </row>
    <row r="7" spans="1:7" ht="15" thickBot="1" x14ac:dyDescent="0.25">
      <c r="A7" s="4"/>
      <c r="B7" s="24"/>
      <c r="C7" s="23" t="s">
        <v>5</v>
      </c>
      <c r="D7" s="22" t="s">
        <v>4</v>
      </c>
      <c r="E7" s="21" t="s">
        <v>3</v>
      </c>
    </row>
    <row r="8" spans="1:7" ht="14.4" x14ac:dyDescent="0.2">
      <c r="A8" s="4"/>
      <c r="B8" s="20" t="s">
        <v>10</v>
      </c>
      <c r="C8" s="19" t="s">
        <v>2</v>
      </c>
      <c r="D8" s="18" t="s">
        <v>1</v>
      </c>
      <c r="E8" s="17" t="s">
        <v>1</v>
      </c>
    </row>
    <row r="9" spans="1:7" ht="14.4" x14ac:dyDescent="0.2">
      <c r="A9" s="4"/>
      <c r="B9" s="16" t="s">
        <v>9</v>
      </c>
      <c r="C9" s="15" t="s">
        <v>2</v>
      </c>
      <c r="D9" s="7" t="s">
        <v>0</v>
      </c>
      <c r="E9" s="14" t="s">
        <v>1</v>
      </c>
    </row>
    <row r="10" spans="1:7" ht="15" thickBot="1" x14ac:dyDescent="0.25">
      <c r="A10" s="4"/>
      <c r="B10" s="13" t="s">
        <v>8</v>
      </c>
      <c r="C10" s="12" t="s">
        <v>0</v>
      </c>
      <c r="D10" s="11" t="s">
        <v>2</v>
      </c>
      <c r="E10" s="10" t="s">
        <v>0</v>
      </c>
    </row>
    <row r="11" spans="1:7" ht="14.4" x14ac:dyDescent="0.2">
      <c r="A11" s="4"/>
      <c r="B11" s="9"/>
      <c r="C11" s="5"/>
      <c r="D11" s="5"/>
      <c r="E11" s="5"/>
    </row>
    <row r="12" spans="1:7" ht="14.4" x14ac:dyDescent="0.2">
      <c r="A12" s="4"/>
      <c r="B12" s="5" t="s">
        <v>7</v>
      </c>
      <c r="C12" s="5" t="s">
        <v>6</v>
      </c>
      <c r="D12" s="5"/>
      <c r="E12" s="5"/>
    </row>
    <row r="13" spans="1:7" ht="14.4" x14ac:dyDescent="0.2">
      <c r="A13" s="4"/>
      <c r="B13" s="8"/>
      <c r="C13" s="8" t="s">
        <v>5</v>
      </c>
      <c r="D13" s="8" t="s">
        <v>4</v>
      </c>
      <c r="E13" s="8" t="s">
        <v>3</v>
      </c>
    </row>
    <row r="14" spans="1:7" ht="14.4" x14ac:dyDescent="0.2">
      <c r="A14" s="4"/>
      <c r="B14" s="7" t="s">
        <v>2</v>
      </c>
      <c r="C14" s="6"/>
      <c r="D14" s="6"/>
      <c r="E14" s="6"/>
    </row>
    <row r="15" spans="1:7" ht="14.4" x14ac:dyDescent="0.2">
      <c r="A15" s="4"/>
      <c r="B15" s="7" t="s">
        <v>1</v>
      </c>
      <c r="C15" s="6"/>
      <c r="D15" s="6"/>
      <c r="E15" s="6"/>
    </row>
    <row r="16" spans="1:7" ht="14.4" x14ac:dyDescent="0.2">
      <c r="A16" s="4"/>
      <c r="B16" s="7" t="s">
        <v>0</v>
      </c>
      <c r="C16" s="6"/>
      <c r="D16" s="6"/>
      <c r="E16" s="6"/>
    </row>
    <row r="17" spans="1:5" ht="16.2" x14ac:dyDescent="0.2">
      <c r="A17" s="4"/>
      <c r="B17" s="5"/>
      <c r="C17" s="2" t="str">
        <f t="shared" ref="C17:E19" si="0">IF(C14="","",IF(C14=COUNTIF(C$8:C$10,$B14),"○","×"))</f>
        <v/>
      </c>
      <c r="D17" s="2" t="str">
        <f t="shared" si="0"/>
        <v/>
      </c>
      <c r="E17" s="2" t="str">
        <f t="shared" si="0"/>
        <v/>
      </c>
    </row>
    <row r="18" spans="1:5" ht="16.2" x14ac:dyDescent="0.2">
      <c r="A18" s="4"/>
      <c r="B18" s="5"/>
      <c r="C18" s="2" t="str">
        <f t="shared" si="0"/>
        <v/>
      </c>
      <c r="D18" s="2" t="str">
        <f t="shared" si="0"/>
        <v/>
      </c>
      <c r="E18" s="2" t="str">
        <f t="shared" si="0"/>
        <v/>
      </c>
    </row>
    <row r="19" spans="1:5" ht="16.2" x14ac:dyDescent="0.2">
      <c r="A19" s="4"/>
      <c r="B19" s="3"/>
      <c r="C19" s="2" t="str">
        <f t="shared" si="0"/>
        <v/>
      </c>
      <c r="D19" s="2" t="str">
        <f t="shared" si="0"/>
        <v/>
      </c>
      <c r="E19" s="2" t="str">
        <f t="shared" si="0"/>
        <v/>
      </c>
    </row>
  </sheetData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38B5C-57EE-4D23-B338-8BC1ED3EB15B}">
  <dimension ref="A1:M32"/>
  <sheetViews>
    <sheetView zoomScale="75" zoomScaleNormal="75" workbookViewId="0">
      <selection activeCell="C23" sqref="C23"/>
    </sheetView>
  </sheetViews>
  <sheetFormatPr defaultRowHeight="13.2" x14ac:dyDescent="0.2"/>
  <cols>
    <col min="1" max="1" width="12.69921875" style="1" customWidth="1"/>
    <col min="2" max="12" width="11.296875" style="1" customWidth="1"/>
    <col min="13" max="16384" width="8.796875" style="1"/>
  </cols>
  <sheetData>
    <row r="1" spans="1:13" x14ac:dyDescent="0.2">
      <c r="A1" s="1" t="s">
        <v>55</v>
      </c>
      <c r="B1" s="1" t="s">
        <v>54</v>
      </c>
      <c r="C1" s="1" t="s">
        <v>53</v>
      </c>
      <c r="D1" s="1" t="s">
        <v>52</v>
      </c>
      <c r="E1" s="1" t="s">
        <v>51</v>
      </c>
      <c r="F1" s="1" t="s">
        <v>50</v>
      </c>
      <c r="G1" s="1" t="s">
        <v>49</v>
      </c>
      <c r="H1" s="1" t="s">
        <v>48</v>
      </c>
      <c r="I1" s="1" t="s">
        <v>47</v>
      </c>
      <c r="J1" s="1" t="s">
        <v>46</v>
      </c>
      <c r="K1" s="1" t="s">
        <v>45</v>
      </c>
      <c r="L1" s="1" t="s">
        <v>44</v>
      </c>
      <c r="M1" s="1">
        <f>TOP!G13</f>
        <v>0</v>
      </c>
    </row>
    <row r="2" spans="1:13" x14ac:dyDescent="0.2">
      <c r="B2" s="29" t="s">
        <v>43</v>
      </c>
      <c r="C2" s="29" t="s">
        <v>20</v>
      </c>
      <c r="D2" s="29" t="s">
        <v>19</v>
      </c>
      <c r="E2" s="29" t="s">
        <v>22</v>
      </c>
      <c r="F2" s="29" t="s">
        <v>22</v>
      </c>
      <c r="G2" s="29" t="s">
        <v>19</v>
      </c>
      <c r="H2" s="29" t="s">
        <v>23</v>
      </c>
      <c r="I2" s="29" t="s">
        <v>20</v>
      </c>
      <c r="J2" s="29" t="s">
        <v>18</v>
      </c>
      <c r="K2" s="29" t="s">
        <v>23</v>
      </c>
      <c r="L2" s="29" t="s">
        <v>22</v>
      </c>
    </row>
    <row r="3" spans="1:13" x14ac:dyDescent="0.2">
      <c r="B3" s="29" t="s">
        <v>42</v>
      </c>
      <c r="C3" s="29" t="s">
        <v>19</v>
      </c>
      <c r="D3" s="29" t="s">
        <v>23</v>
      </c>
      <c r="E3" s="29" t="s">
        <v>19</v>
      </c>
      <c r="F3" s="29" t="s">
        <v>18</v>
      </c>
      <c r="G3" s="29" t="s">
        <v>23</v>
      </c>
      <c r="H3" s="29" t="s">
        <v>20</v>
      </c>
      <c r="I3" s="29" t="s">
        <v>19</v>
      </c>
      <c r="J3" s="29" t="s">
        <v>23</v>
      </c>
      <c r="K3" s="29" t="s">
        <v>18</v>
      </c>
      <c r="L3" s="29" t="s">
        <v>18</v>
      </c>
    </row>
    <row r="4" spans="1:13" x14ac:dyDescent="0.2">
      <c r="B4" s="29" t="s">
        <v>41</v>
      </c>
      <c r="C4" s="29" t="s">
        <v>18</v>
      </c>
      <c r="D4" s="29" t="s">
        <v>19</v>
      </c>
      <c r="E4" s="29" t="s">
        <v>22</v>
      </c>
      <c r="F4" s="29" t="s">
        <v>22</v>
      </c>
      <c r="G4" s="29" t="s">
        <v>19</v>
      </c>
      <c r="H4" s="29" t="s">
        <v>23</v>
      </c>
      <c r="I4" s="29" t="s">
        <v>20</v>
      </c>
      <c r="J4" s="29" t="s">
        <v>18</v>
      </c>
      <c r="K4" s="29" t="s">
        <v>23</v>
      </c>
      <c r="L4" s="29" t="s">
        <v>22</v>
      </c>
    </row>
    <row r="5" spans="1:13" x14ac:dyDescent="0.2">
      <c r="B5" s="29" t="s">
        <v>40</v>
      </c>
      <c r="C5" s="29" t="s">
        <v>19</v>
      </c>
      <c r="D5" s="29" t="s">
        <v>23</v>
      </c>
      <c r="E5" s="29" t="s">
        <v>19</v>
      </c>
      <c r="F5" s="29" t="s">
        <v>18</v>
      </c>
      <c r="G5" s="29" t="s">
        <v>23</v>
      </c>
      <c r="H5" s="29" t="s">
        <v>20</v>
      </c>
      <c r="I5" s="29" t="s">
        <v>19</v>
      </c>
      <c r="J5" s="29" t="s">
        <v>23</v>
      </c>
      <c r="K5" s="29" t="s">
        <v>18</v>
      </c>
      <c r="L5" s="29" t="s">
        <v>18</v>
      </c>
    </row>
    <row r="6" spans="1:13" x14ac:dyDescent="0.2">
      <c r="B6" s="29" t="s">
        <v>39</v>
      </c>
      <c r="C6" s="29" t="s">
        <v>18</v>
      </c>
      <c r="D6" s="29" t="s">
        <v>19</v>
      </c>
      <c r="E6" s="29" t="s">
        <v>22</v>
      </c>
      <c r="F6" s="29" t="s">
        <v>22</v>
      </c>
      <c r="G6" s="29" t="s">
        <v>19</v>
      </c>
      <c r="H6" s="29" t="s">
        <v>23</v>
      </c>
      <c r="I6" s="29" t="s">
        <v>20</v>
      </c>
      <c r="J6" s="29" t="s">
        <v>18</v>
      </c>
      <c r="K6" s="29" t="s">
        <v>23</v>
      </c>
      <c r="L6" s="29" t="s">
        <v>22</v>
      </c>
    </row>
    <row r="7" spans="1:13" x14ac:dyDescent="0.2">
      <c r="B7" s="29" t="s">
        <v>38</v>
      </c>
      <c r="C7" s="29" t="s">
        <v>19</v>
      </c>
      <c r="D7" s="29" t="s">
        <v>23</v>
      </c>
      <c r="E7" s="29" t="s">
        <v>19</v>
      </c>
      <c r="F7" s="29" t="s">
        <v>18</v>
      </c>
      <c r="G7" s="29" t="s">
        <v>23</v>
      </c>
      <c r="H7" s="29" t="s">
        <v>20</v>
      </c>
      <c r="I7" s="29" t="s">
        <v>19</v>
      </c>
      <c r="J7" s="29" t="s">
        <v>23</v>
      </c>
      <c r="K7" s="29" t="s">
        <v>18</v>
      </c>
      <c r="L7" s="29" t="s">
        <v>18</v>
      </c>
    </row>
    <row r="8" spans="1:13" x14ac:dyDescent="0.2">
      <c r="B8" s="29" t="s">
        <v>37</v>
      </c>
      <c r="C8" s="29" t="s">
        <v>18</v>
      </c>
      <c r="D8" s="29" t="s">
        <v>19</v>
      </c>
      <c r="E8" s="29" t="s">
        <v>22</v>
      </c>
      <c r="F8" s="29" t="s">
        <v>22</v>
      </c>
      <c r="G8" s="29" t="s">
        <v>19</v>
      </c>
      <c r="H8" s="29" t="s">
        <v>23</v>
      </c>
      <c r="I8" s="29" t="s">
        <v>20</v>
      </c>
      <c r="J8" s="29" t="s">
        <v>18</v>
      </c>
      <c r="K8" s="29" t="s">
        <v>23</v>
      </c>
      <c r="L8" s="29" t="s">
        <v>22</v>
      </c>
    </row>
    <row r="9" spans="1:13" x14ac:dyDescent="0.2">
      <c r="B9" s="29" t="s">
        <v>36</v>
      </c>
      <c r="C9" s="29" t="s">
        <v>19</v>
      </c>
      <c r="D9" s="29" t="s">
        <v>23</v>
      </c>
      <c r="E9" s="29" t="s">
        <v>19</v>
      </c>
      <c r="F9" s="29" t="s">
        <v>18</v>
      </c>
      <c r="G9" s="29" t="s">
        <v>23</v>
      </c>
      <c r="H9" s="29" t="s">
        <v>20</v>
      </c>
      <c r="I9" s="29" t="s">
        <v>19</v>
      </c>
      <c r="J9" s="29" t="s">
        <v>23</v>
      </c>
      <c r="K9" s="29" t="s">
        <v>18</v>
      </c>
      <c r="L9" s="29" t="s">
        <v>18</v>
      </c>
    </row>
    <row r="10" spans="1:13" x14ac:dyDescent="0.2">
      <c r="B10" s="29" t="s">
        <v>35</v>
      </c>
      <c r="C10" s="29" t="s">
        <v>18</v>
      </c>
      <c r="D10" s="29" t="s">
        <v>19</v>
      </c>
      <c r="E10" s="29" t="s">
        <v>22</v>
      </c>
      <c r="F10" s="29" t="s">
        <v>22</v>
      </c>
      <c r="G10" s="29" t="s">
        <v>19</v>
      </c>
      <c r="H10" s="29" t="s">
        <v>23</v>
      </c>
      <c r="I10" s="29" t="s">
        <v>20</v>
      </c>
      <c r="J10" s="29" t="s">
        <v>18</v>
      </c>
      <c r="K10" s="29" t="s">
        <v>23</v>
      </c>
      <c r="L10" s="29" t="s">
        <v>22</v>
      </c>
    </row>
    <row r="11" spans="1:13" x14ac:dyDescent="0.2">
      <c r="B11" s="29" t="s">
        <v>34</v>
      </c>
      <c r="C11" s="29" t="s">
        <v>19</v>
      </c>
      <c r="D11" s="29" t="s">
        <v>23</v>
      </c>
      <c r="E11" s="29" t="s">
        <v>19</v>
      </c>
      <c r="F11" s="29" t="s">
        <v>18</v>
      </c>
      <c r="G11" s="29" t="s">
        <v>23</v>
      </c>
      <c r="H11" s="29" t="s">
        <v>20</v>
      </c>
      <c r="I11" s="29" t="s">
        <v>19</v>
      </c>
      <c r="J11" s="29" t="s">
        <v>23</v>
      </c>
      <c r="K11" s="29" t="s">
        <v>18</v>
      </c>
      <c r="L11" s="29" t="s">
        <v>18</v>
      </c>
    </row>
    <row r="12" spans="1:13" x14ac:dyDescent="0.2">
      <c r="B12" s="29" t="s">
        <v>33</v>
      </c>
      <c r="C12" s="29" t="s">
        <v>18</v>
      </c>
      <c r="D12" s="29" t="s">
        <v>19</v>
      </c>
      <c r="E12" s="29" t="s">
        <v>22</v>
      </c>
      <c r="F12" s="29" t="s">
        <v>22</v>
      </c>
      <c r="G12" s="29" t="s">
        <v>19</v>
      </c>
      <c r="H12" s="29" t="s">
        <v>23</v>
      </c>
      <c r="I12" s="29" t="s">
        <v>20</v>
      </c>
      <c r="J12" s="29" t="s">
        <v>18</v>
      </c>
      <c r="K12" s="29" t="s">
        <v>23</v>
      </c>
      <c r="L12" s="29" t="s">
        <v>22</v>
      </c>
    </row>
    <row r="13" spans="1:13" x14ac:dyDescent="0.2">
      <c r="B13" s="29" t="s">
        <v>32</v>
      </c>
      <c r="C13" s="29" t="s">
        <v>19</v>
      </c>
      <c r="D13" s="29" t="s">
        <v>23</v>
      </c>
      <c r="E13" s="29" t="s">
        <v>19</v>
      </c>
      <c r="F13" s="29" t="s">
        <v>18</v>
      </c>
      <c r="G13" s="29" t="s">
        <v>23</v>
      </c>
      <c r="H13" s="29" t="s">
        <v>20</v>
      </c>
      <c r="I13" s="29" t="s">
        <v>19</v>
      </c>
      <c r="J13" s="29" t="s">
        <v>23</v>
      </c>
      <c r="K13" s="29" t="s">
        <v>18</v>
      </c>
      <c r="L13" s="29" t="s">
        <v>18</v>
      </c>
    </row>
    <row r="14" spans="1:13" x14ac:dyDescent="0.2">
      <c r="B14" s="29" t="s">
        <v>31</v>
      </c>
      <c r="C14" s="29" t="s">
        <v>18</v>
      </c>
      <c r="D14" s="29" t="s">
        <v>19</v>
      </c>
      <c r="E14" s="29" t="s">
        <v>22</v>
      </c>
      <c r="F14" s="29" t="s">
        <v>22</v>
      </c>
      <c r="G14" s="29" t="s">
        <v>19</v>
      </c>
      <c r="H14" s="29" t="s">
        <v>23</v>
      </c>
      <c r="I14" s="29" t="s">
        <v>20</v>
      </c>
      <c r="J14" s="29" t="s">
        <v>18</v>
      </c>
      <c r="K14" s="29" t="s">
        <v>23</v>
      </c>
      <c r="L14" s="29" t="s">
        <v>22</v>
      </c>
    </row>
    <row r="15" spans="1:13" x14ac:dyDescent="0.2">
      <c r="B15" s="29" t="s">
        <v>30</v>
      </c>
      <c r="C15" s="29" t="s">
        <v>19</v>
      </c>
      <c r="D15" s="29" t="s">
        <v>23</v>
      </c>
      <c r="E15" s="29" t="s">
        <v>19</v>
      </c>
      <c r="F15" s="29" t="s">
        <v>18</v>
      </c>
      <c r="G15" s="29" t="s">
        <v>23</v>
      </c>
      <c r="H15" s="29" t="s">
        <v>20</v>
      </c>
      <c r="I15" s="29" t="s">
        <v>19</v>
      </c>
      <c r="J15" s="29" t="s">
        <v>23</v>
      </c>
      <c r="K15" s="29" t="s">
        <v>18</v>
      </c>
      <c r="L15" s="29" t="s">
        <v>18</v>
      </c>
    </row>
    <row r="16" spans="1:13" x14ac:dyDescent="0.2">
      <c r="B16" s="29" t="s">
        <v>29</v>
      </c>
      <c r="C16" s="29" t="s">
        <v>18</v>
      </c>
      <c r="D16" s="29" t="s">
        <v>19</v>
      </c>
      <c r="E16" s="29" t="s">
        <v>22</v>
      </c>
      <c r="F16" s="29" t="s">
        <v>22</v>
      </c>
      <c r="G16" s="29" t="s">
        <v>19</v>
      </c>
      <c r="H16" s="29" t="s">
        <v>23</v>
      </c>
      <c r="I16" s="29" t="s">
        <v>20</v>
      </c>
      <c r="J16" s="29" t="s">
        <v>18</v>
      </c>
      <c r="K16" s="29" t="s">
        <v>23</v>
      </c>
      <c r="L16" s="29" t="s">
        <v>22</v>
      </c>
    </row>
    <row r="17" spans="1:12" x14ac:dyDescent="0.2">
      <c r="B17" s="29" t="s">
        <v>28</v>
      </c>
      <c r="C17" s="29" t="s">
        <v>18</v>
      </c>
      <c r="D17" s="29" t="s">
        <v>19</v>
      </c>
      <c r="E17" s="29" t="s">
        <v>22</v>
      </c>
      <c r="F17" s="29" t="s">
        <v>22</v>
      </c>
      <c r="G17" s="29" t="s">
        <v>19</v>
      </c>
      <c r="H17" s="29" t="s">
        <v>23</v>
      </c>
      <c r="I17" s="29" t="s">
        <v>20</v>
      </c>
      <c r="J17" s="29" t="s">
        <v>18</v>
      </c>
      <c r="K17" s="29" t="s">
        <v>23</v>
      </c>
      <c r="L17" s="29" t="s">
        <v>22</v>
      </c>
    </row>
    <row r="18" spans="1:12" x14ac:dyDescent="0.2">
      <c r="B18" s="29" t="s">
        <v>27</v>
      </c>
      <c r="C18" s="29" t="s">
        <v>19</v>
      </c>
      <c r="D18" s="29" t="s">
        <v>23</v>
      </c>
      <c r="E18" s="29" t="s">
        <v>19</v>
      </c>
      <c r="F18" s="29" t="s">
        <v>18</v>
      </c>
      <c r="G18" s="29" t="s">
        <v>23</v>
      </c>
      <c r="H18" s="29" t="s">
        <v>20</v>
      </c>
      <c r="I18" s="29" t="s">
        <v>19</v>
      </c>
      <c r="J18" s="29" t="s">
        <v>23</v>
      </c>
      <c r="K18" s="29" t="s">
        <v>18</v>
      </c>
      <c r="L18" s="29" t="s">
        <v>18</v>
      </c>
    </row>
    <row r="19" spans="1:12" x14ac:dyDescent="0.2">
      <c r="B19" s="29" t="s">
        <v>26</v>
      </c>
      <c r="C19" s="29" t="s">
        <v>18</v>
      </c>
      <c r="D19" s="29" t="s">
        <v>19</v>
      </c>
      <c r="E19" s="29" t="s">
        <v>22</v>
      </c>
      <c r="F19" s="29" t="s">
        <v>22</v>
      </c>
      <c r="G19" s="29" t="s">
        <v>19</v>
      </c>
      <c r="H19" s="29" t="s">
        <v>23</v>
      </c>
      <c r="I19" s="29" t="s">
        <v>20</v>
      </c>
      <c r="J19" s="29" t="s">
        <v>18</v>
      </c>
      <c r="K19" s="29" t="s">
        <v>23</v>
      </c>
      <c r="L19" s="29" t="s">
        <v>22</v>
      </c>
    </row>
    <row r="20" spans="1:12" x14ac:dyDescent="0.2">
      <c r="B20" s="29" t="s">
        <v>25</v>
      </c>
      <c r="C20" s="29" t="s">
        <v>19</v>
      </c>
      <c r="D20" s="29" t="s">
        <v>23</v>
      </c>
      <c r="E20" s="29" t="s">
        <v>19</v>
      </c>
      <c r="F20" s="29" t="s">
        <v>18</v>
      </c>
      <c r="G20" s="29" t="s">
        <v>23</v>
      </c>
      <c r="H20" s="29" t="s">
        <v>20</v>
      </c>
      <c r="I20" s="29" t="s">
        <v>19</v>
      </c>
      <c r="J20" s="29" t="s">
        <v>23</v>
      </c>
      <c r="K20" s="29" t="s">
        <v>18</v>
      </c>
      <c r="L20" s="29" t="s">
        <v>18</v>
      </c>
    </row>
    <row r="21" spans="1:12" x14ac:dyDescent="0.2">
      <c r="B21" s="29" t="s">
        <v>24</v>
      </c>
      <c r="C21" s="29" t="s">
        <v>19</v>
      </c>
      <c r="D21" s="29" t="s">
        <v>18</v>
      </c>
      <c r="E21" s="29" t="s">
        <v>18</v>
      </c>
      <c r="F21" s="29" t="s">
        <v>23</v>
      </c>
      <c r="G21" s="29" t="s">
        <v>22</v>
      </c>
      <c r="H21" s="29" t="s">
        <v>20</v>
      </c>
      <c r="I21" s="29" t="s">
        <v>19</v>
      </c>
      <c r="J21" s="29" t="s">
        <v>22</v>
      </c>
      <c r="K21" s="29" t="s">
        <v>22</v>
      </c>
      <c r="L21" s="29" t="s">
        <v>19</v>
      </c>
    </row>
    <row r="22" spans="1:12" x14ac:dyDescent="0.2">
      <c r="C22" s="1" t="s">
        <v>21</v>
      </c>
      <c r="D22" s="1" t="s">
        <v>21</v>
      </c>
      <c r="E22" s="1" t="s">
        <v>21</v>
      </c>
      <c r="F22" s="1" t="s">
        <v>21</v>
      </c>
      <c r="G22" s="1" t="s">
        <v>21</v>
      </c>
      <c r="H22" s="1" t="s">
        <v>21</v>
      </c>
      <c r="I22" s="1" t="s">
        <v>21</v>
      </c>
      <c r="J22" s="1" t="s">
        <v>21</v>
      </c>
      <c r="K22" s="1" t="s">
        <v>21</v>
      </c>
      <c r="L22" s="1" t="s">
        <v>21</v>
      </c>
    </row>
    <row r="23" spans="1:12" ht="16.2" x14ac:dyDescent="0.2">
      <c r="A23" s="29" t="s">
        <v>20</v>
      </c>
      <c r="B23" s="29" t="s">
        <v>15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2" ht="16.2" x14ac:dyDescent="0.2">
      <c r="A24" s="29" t="s">
        <v>19</v>
      </c>
      <c r="B24" s="29" t="s">
        <v>15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1:12" ht="16.2" x14ac:dyDescent="0.2">
      <c r="A25" s="29" t="s">
        <v>18</v>
      </c>
      <c r="B25" s="29" t="s">
        <v>15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1:12" ht="16.2" x14ac:dyDescent="0.2">
      <c r="A26" s="29" t="s">
        <v>17</v>
      </c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1:12" ht="16.2" x14ac:dyDescent="0.2">
      <c r="A27" s="29" t="s">
        <v>16</v>
      </c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1:12" ht="16.2" x14ac:dyDescent="0.2">
      <c r="C28" s="2" t="str">
        <f t="shared" ref="C28:L28" si="0">IF(C23="","",IF(C23=COUNTIF(C$2:C$21,$A23),"○","×"))</f>
        <v/>
      </c>
      <c r="D28" s="2" t="str">
        <f t="shared" si="0"/>
        <v/>
      </c>
      <c r="E28" s="2" t="str">
        <f t="shared" si="0"/>
        <v/>
      </c>
      <c r="F28" s="2" t="str">
        <f t="shared" si="0"/>
        <v/>
      </c>
      <c r="G28" s="2" t="str">
        <f t="shared" si="0"/>
        <v/>
      </c>
      <c r="H28" s="2" t="str">
        <f t="shared" si="0"/>
        <v/>
      </c>
      <c r="I28" s="2" t="str">
        <f t="shared" si="0"/>
        <v/>
      </c>
      <c r="J28" s="2" t="str">
        <f t="shared" si="0"/>
        <v/>
      </c>
      <c r="K28" s="2" t="str">
        <f t="shared" si="0"/>
        <v/>
      </c>
      <c r="L28" s="2" t="str">
        <f t="shared" si="0"/>
        <v/>
      </c>
    </row>
    <row r="29" spans="1:12" ht="16.2" x14ac:dyDescent="0.2">
      <c r="C29" s="2" t="str">
        <f t="shared" ref="C29:L29" si="1">IF(C24="","",IF(C24=COUNTIF(C$2:C$21,$A24),"○","×"))</f>
        <v/>
      </c>
      <c r="D29" s="2" t="str">
        <f t="shared" si="1"/>
        <v/>
      </c>
      <c r="E29" s="2" t="str">
        <f t="shared" si="1"/>
        <v/>
      </c>
      <c r="F29" s="2" t="str">
        <f t="shared" si="1"/>
        <v/>
      </c>
      <c r="G29" s="2" t="str">
        <f t="shared" si="1"/>
        <v/>
      </c>
      <c r="H29" s="2" t="str">
        <f t="shared" si="1"/>
        <v/>
      </c>
      <c r="I29" s="2" t="str">
        <f t="shared" si="1"/>
        <v/>
      </c>
      <c r="J29" s="2" t="str">
        <f t="shared" si="1"/>
        <v/>
      </c>
      <c r="K29" s="2" t="str">
        <f t="shared" si="1"/>
        <v/>
      </c>
      <c r="L29" s="2" t="str">
        <f t="shared" si="1"/>
        <v/>
      </c>
    </row>
    <row r="30" spans="1:12" ht="16.2" x14ac:dyDescent="0.2">
      <c r="C30" s="2" t="str">
        <f t="shared" ref="C30:L30" si="2">IF(C25="","",IF(C25=COUNTIF(C$2:C$21,$A25),"○","×"))</f>
        <v/>
      </c>
      <c r="D30" s="2" t="str">
        <f t="shared" si="2"/>
        <v/>
      </c>
      <c r="E30" s="2" t="str">
        <f t="shared" si="2"/>
        <v/>
      </c>
      <c r="F30" s="2" t="str">
        <f t="shared" si="2"/>
        <v/>
      </c>
      <c r="G30" s="2" t="str">
        <f t="shared" si="2"/>
        <v/>
      </c>
      <c r="H30" s="2" t="str">
        <f t="shared" si="2"/>
        <v/>
      </c>
      <c r="I30" s="2" t="str">
        <f t="shared" si="2"/>
        <v/>
      </c>
      <c r="J30" s="2" t="str">
        <f t="shared" si="2"/>
        <v/>
      </c>
      <c r="K30" s="2" t="str">
        <f t="shared" si="2"/>
        <v/>
      </c>
      <c r="L30" s="2" t="str">
        <f t="shared" si="2"/>
        <v/>
      </c>
    </row>
    <row r="31" spans="1:12" ht="16.2" x14ac:dyDescent="0.2">
      <c r="C31" s="2" t="str">
        <f t="shared" ref="C31:L31" si="3">IF(C26="","",IF(C26=COUNTIF(C$2:C$21,$A26),"○","×"))</f>
        <v/>
      </c>
      <c r="D31" s="2" t="str">
        <f t="shared" si="3"/>
        <v/>
      </c>
      <c r="E31" s="2" t="str">
        <f t="shared" si="3"/>
        <v/>
      </c>
      <c r="F31" s="2" t="str">
        <f t="shared" si="3"/>
        <v/>
      </c>
      <c r="G31" s="2" t="str">
        <f t="shared" si="3"/>
        <v/>
      </c>
      <c r="H31" s="2" t="str">
        <f t="shared" si="3"/>
        <v/>
      </c>
      <c r="I31" s="2" t="str">
        <f t="shared" si="3"/>
        <v/>
      </c>
      <c r="J31" s="2" t="str">
        <f t="shared" si="3"/>
        <v/>
      </c>
      <c r="K31" s="2" t="str">
        <f t="shared" si="3"/>
        <v/>
      </c>
      <c r="L31" s="2" t="str">
        <f t="shared" si="3"/>
        <v/>
      </c>
    </row>
    <row r="32" spans="1:12" ht="16.2" x14ac:dyDescent="0.2">
      <c r="C32" s="2" t="str">
        <f t="shared" ref="C32:L32" si="4">IF(C27="","",IF(C27=COUNTIF(C$2:C$21,$A27),"○","×"))</f>
        <v/>
      </c>
      <c r="D32" s="2" t="str">
        <f t="shared" si="4"/>
        <v/>
      </c>
      <c r="E32" s="2" t="str">
        <f t="shared" si="4"/>
        <v/>
      </c>
      <c r="F32" s="2" t="str">
        <f t="shared" si="4"/>
        <v/>
      </c>
      <c r="G32" s="2" t="str">
        <f t="shared" si="4"/>
        <v/>
      </c>
      <c r="H32" s="2" t="str">
        <f t="shared" si="4"/>
        <v/>
      </c>
      <c r="I32" s="2" t="str">
        <f t="shared" si="4"/>
        <v/>
      </c>
      <c r="J32" s="2" t="str">
        <f t="shared" si="4"/>
        <v/>
      </c>
      <c r="K32" s="2" t="str">
        <f t="shared" si="4"/>
        <v/>
      </c>
      <c r="L32" s="2" t="str">
        <f t="shared" si="4"/>
        <v/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AB056-CFC8-499E-8275-51DB17F9EA7B}">
  <dimension ref="B1"/>
  <sheetViews>
    <sheetView workbookViewId="0"/>
  </sheetViews>
  <sheetFormatPr defaultRowHeight="18" x14ac:dyDescent="0.45"/>
  <sheetData>
    <row r="1" spans="2:2" x14ac:dyDescent="0.45">
      <c r="B1" t="s">
        <v>59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TOP</vt:lpstr>
      <vt:lpstr>条件一致件数</vt:lpstr>
      <vt:lpstr>条件一致練習</vt:lpstr>
      <vt:lpstr>出席簿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小野功一郎</dc:creator>
  <cp:lastModifiedBy>小野功一郎</cp:lastModifiedBy>
  <dcterms:created xsi:type="dcterms:W3CDTF">2020-06-13T11:36:18Z</dcterms:created>
  <dcterms:modified xsi:type="dcterms:W3CDTF">2020-10-15T11:46:41Z</dcterms:modified>
</cp:coreProperties>
</file>